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473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1" i="1"/>
  <c r="B40"/>
  <c r="B39"/>
  <c r="B38"/>
  <c r="B37"/>
  <c r="B36"/>
  <c r="B35"/>
  <c r="B34"/>
  <c r="B33"/>
  <c r="B27"/>
  <c r="B13"/>
  <c r="B42" l="1"/>
</calcChain>
</file>

<file path=xl/sharedStrings.xml><?xml version="1.0" encoding="utf-8"?>
<sst xmlns="http://schemas.openxmlformats.org/spreadsheetml/2006/main" count="75" uniqueCount="25">
  <si>
    <t>Business</t>
  </si>
  <si>
    <t>Education</t>
  </si>
  <si>
    <t>Engineering</t>
  </si>
  <si>
    <t>Fine Arts</t>
  </si>
  <si>
    <t>Health Sciences</t>
  </si>
  <si>
    <t>Hotel</t>
  </si>
  <si>
    <t>Liberal Arts</t>
  </si>
  <si>
    <t>Sciences</t>
  </si>
  <si>
    <t>Urban Affairs</t>
  </si>
  <si>
    <t>Approval Budget</t>
  </si>
  <si>
    <t>Discretionary Budget</t>
  </si>
  <si>
    <t>below</t>
  </si>
  <si>
    <t>above</t>
  </si>
  <si>
    <t>College</t>
  </si>
  <si>
    <t>% of Budget</t>
  </si>
  <si>
    <t>Ave 3YR Circ</t>
  </si>
  <si>
    <t xml:space="preserve">Total Budget </t>
  </si>
  <si>
    <t>Overall: 40%</t>
  </si>
  <si>
    <t>Totals</t>
  </si>
  <si>
    <t>Monograph Purchases for FY 06-08</t>
  </si>
  <si>
    <t>NOTE: $417,133.62 was used; $652,439.80 was not used</t>
  </si>
  <si>
    <t>NOTE:  $395,387.12 was used;  $593,080.68 was not used</t>
  </si>
  <si>
    <t>NOTE:  $812,520.74 was used; $1,245,520.50 was not used</t>
  </si>
  <si>
    <t>Overall: 37%</t>
  </si>
  <si>
    <t>average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</si>
</sst>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7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9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0" fillId="2" borderId="0" xfId="0" applyFill="1"/>
    <xf numFmtId="9" fontId="0" fillId="2" borderId="0" xfId="0" applyNumberFormat="1" applyFill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8" fontId="1" fillId="0" borderId="0" xfId="0" applyNumberFormat="1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8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2">
    <cellStyle name="Normal" xfId="0" builtinId="0"/>
    <cellStyle name="Normal_Combined_06_0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G8" sqref="G8"/>
    </sheetView>
  </sheetViews>
  <sheetFormatPr defaultRowHeight="15"/>
  <cols>
    <col min="1" max="1" width="29.85546875" customWidth="1"/>
    <col min="2" max="2" width="18.85546875" customWidth="1"/>
    <col min="3" max="3" width="11.28515625" customWidth="1"/>
    <col min="4" max="6" width="12.28515625" customWidth="1"/>
    <col min="9" max="9" width="15.42578125" customWidth="1"/>
    <col min="10" max="10" width="23.140625" customWidth="1"/>
  </cols>
  <sheetData>
    <row r="1" spans="1:12">
      <c r="A1" s="2" t="s">
        <v>19</v>
      </c>
    </row>
    <row r="3" spans="1:12">
      <c r="A3" s="4" t="s">
        <v>13</v>
      </c>
      <c r="B3" s="5" t="s">
        <v>9</v>
      </c>
      <c r="C3" s="5" t="s">
        <v>14</v>
      </c>
      <c r="D3" s="5" t="s">
        <v>15</v>
      </c>
      <c r="E3" s="5"/>
      <c r="F3" s="5"/>
    </row>
    <row r="4" spans="1:12">
      <c r="A4" t="s">
        <v>0</v>
      </c>
      <c r="B4" s="8">
        <v>119212.14</v>
      </c>
      <c r="C4" s="11">
        <v>0.11</v>
      </c>
      <c r="D4" s="11">
        <v>0.35</v>
      </c>
      <c r="E4" s="11"/>
      <c r="F4" s="11"/>
      <c r="G4" t="s">
        <v>11</v>
      </c>
      <c r="L4" s="1"/>
    </row>
    <row r="5" spans="1:12">
      <c r="A5" t="s">
        <v>1</v>
      </c>
      <c r="B5" s="9">
        <v>40367.9</v>
      </c>
      <c r="C5" s="11">
        <v>0.04</v>
      </c>
      <c r="D5" s="11">
        <v>0.4</v>
      </c>
      <c r="E5" s="11"/>
      <c r="F5" s="11"/>
      <c r="G5" t="s">
        <v>24</v>
      </c>
      <c r="L5" s="1"/>
    </row>
    <row r="6" spans="1:12">
      <c r="A6" t="s">
        <v>2</v>
      </c>
      <c r="B6" s="8">
        <v>36627.410000000003</v>
      </c>
      <c r="C6" s="11">
        <v>0.03</v>
      </c>
      <c r="D6" s="11">
        <v>0.4</v>
      </c>
      <c r="E6" s="11"/>
      <c r="F6" s="11"/>
      <c r="G6" t="s">
        <v>24</v>
      </c>
      <c r="L6" s="1"/>
    </row>
    <row r="7" spans="1:12">
      <c r="A7" t="s">
        <v>3</v>
      </c>
      <c r="B7" s="9">
        <v>107605.79</v>
      </c>
      <c r="C7" s="11">
        <v>0.1</v>
      </c>
      <c r="D7" s="11">
        <v>0.35</v>
      </c>
      <c r="E7" s="11"/>
      <c r="F7" s="11"/>
      <c r="G7" t="s">
        <v>11</v>
      </c>
      <c r="L7" s="1"/>
    </row>
    <row r="8" spans="1:12">
      <c r="A8" t="s">
        <v>4</v>
      </c>
      <c r="B8" s="8">
        <v>48775.66</v>
      </c>
      <c r="C8" s="11">
        <v>0.05</v>
      </c>
      <c r="D8" s="11">
        <v>0.42</v>
      </c>
      <c r="E8" s="11"/>
      <c r="F8" s="11"/>
      <c r="G8" t="s">
        <v>12</v>
      </c>
      <c r="L8" s="1"/>
    </row>
    <row r="9" spans="1:12">
      <c r="A9" t="s">
        <v>5</v>
      </c>
      <c r="B9" s="8">
        <v>13461.59</v>
      </c>
      <c r="C9" s="11">
        <v>0.01</v>
      </c>
      <c r="D9" s="11">
        <v>0.54</v>
      </c>
      <c r="E9" s="11"/>
      <c r="F9" s="11"/>
      <c r="G9" t="s">
        <v>12</v>
      </c>
      <c r="L9" s="1"/>
    </row>
    <row r="10" spans="1:12">
      <c r="A10" t="s">
        <v>6</v>
      </c>
      <c r="B10" s="10">
        <v>584022.47</v>
      </c>
      <c r="C10" s="11">
        <v>0.55000000000000004</v>
      </c>
      <c r="D10" s="11">
        <v>0.32</v>
      </c>
      <c r="E10" s="11"/>
      <c r="F10" s="11"/>
      <c r="G10" t="s">
        <v>11</v>
      </c>
      <c r="L10" s="1"/>
    </row>
    <row r="11" spans="1:12">
      <c r="A11" t="s">
        <v>7</v>
      </c>
      <c r="B11" s="8">
        <v>77203.520000000004</v>
      </c>
      <c r="C11" s="11">
        <v>7.0000000000000007E-2</v>
      </c>
      <c r="D11" s="11">
        <v>0.37</v>
      </c>
      <c r="E11" s="11"/>
      <c r="F11" s="11"/>
      <c r="G11" t="s">
        <v>11</v>
      </c>
      <c r="L11" s="1"/>
    </row>
    <row r="12" spans="1:12">
      <c r="A12" t="s">
        <v>8</v>
      </c>
      <c r="B12" s="8">
        <v>42296.94</v>
      </c>
      <c r="C12" s="11">
        <v>0.04</v>
      </c>
      <c r="D12" s="11">
        <v>0.43</v>
      </c>
      <c r="E12" s="11"/>
      <c r="F12" s="11"/>
      <c r="G12" t="s">
        <v>12</v>
      </c>
      <c r="L12" s="1"/>
    </row>
    <row r="13" spans="1:12">
      <c r="A13" s="6" t="s">
        <v>18</v>
      </c>
      <c r="B13" s="15">
        <f>SUM(B4:B12)</f>
        <v>1069573.42</v>
      </c>
      <c r="C13" s="6"/>
      <c r="D13" s="7" t="s">
        <v>17</v>
      </c>
      <c r="E13" s="7"/>
      <c r="F13" s="7"/>
    </row>
    <row r="14" spans="1:12">
      <c r="A14" s="3" t="s">
        <v>20</v>
      </c>
    </row>
    <row r="17" spans="1:7" s="5" customFormat="1">
      <c r="A17" s="5" t="s">
        <v>13</v>
      </c>
      <c r="B17" s="5" t="s">
        <v>10</v>
      </c>
      <c r="C17" s="5" t="s">
        <v>14</v>
      </c>
      <c r="D17" s="5" t="s">
        <v>15</v>
      </c>
    </row>
    <row r="18" spans="1:7">
      <c r="A18" t="s">
        <v>0</v>
      </c>
      <c r="B18" s="12">
        <v>63370.54</v>
      </c>
      <c r="C18" s="11">
        <v>0.06</v>
      </c>
      <c r="D18" s="11">
        <v>0.37</v>
      </c>
      <c r="E18" s="11"/>
      <c r="F18" s="11"/>
      <c r="G18" t="s">
        <v>11</v>
      </c>
    </row>
    <row r="19" spans="1:7">
      <c r="A19" t="s">
        <v>1</v>
      </c>
      <c r="B19" s="9">
        <v>84477.66</v>
      </c>
      <c r="C19" s="11">
        <v>0.09</v>
      </c>
      <c r="D19" s="11">
        <v>0.33</v>
      </c>
      <c r="E19" s="11"/>
      <c r="F19" s="11"/>
      <c r="G19" t="s">
        <v>11</v>
      </c>
    </row>
    <row r="20" spans="1:7">
      <c r="A20" t="s">
        <v>2</v>
      </c>
      <c r="B20" s="8">
        <v>62642.31</v>
      </c>
      <c r="C20" s="11">
        <v>7.0000000000000007E-2</v>
      </c>
      <c r="D20" s="11">
        <v>0.28999999999999998</v>
      </c>
      <c r="E20" s="11"/>
      <c r="F20" s="11"/>
      <c r="G20" t="s">
        <v>11</v>
      </c>
    </row>
    <row r="21" spans="1:7">
      <c r="A21" t="s">
        <v>3</v>
      </c>
      <c r="B21" s="9">
        <v>99323.67</v>
      </c>
      <c r="C21" s="11">
        <v>0.1</v>
      </c>
      <c r="D21" s="11">
        <v>0.45</v>
      </c>
      <c r="E21" s="11"/>
      <c r="F21" s="11"/>
      <c r="G21" t="s">
        <v>12</v>
      </c>
    </row>
    <row r="22" spans="1:7">
      <c r="A22" t="s">
        <v>4</v>
      </c>
      <c r="B22" s="8">
        <v>54329.91</v>
      </c>
      <c r="C22" s="11">
        <v>0.05</v>
      </c>
      <c r="D22" s="11">
        <v>0.45</v>
      </c>
      <c r="E22" s="11"/>
      <c r="F22" s="11"/>
      <c r="G22" t="s">
        <v>12</v>
      </c>
    </row>
    <row r="23" spans="1:7">
      <c r="A23" t="s">
        <v>5</v>
      </c>
      <c r="B23" s="8">
        <v>39502.910000000003</v>
      </c>
      <c r="C23" s="11">
        <v>0.04</v>
      </c>
      <c r="D23" s="11">
        <v>0.34</v>
      </c>
      <c r="E23" s="11"/>
      <c r="F23" s="11"/>
      <c r="G23" t="s">
        <v>11</v>
      </c>
    </row>
    <row r="24" spans="1:7">
      <c r="A24" t="s">
        <v>6</v>
      </c>
      <c r="B24" s="10">
        <v>416209.52</v>
      </c>
      <c r="C24" s="11">
        <v>0.42</v>
      </c>
      <c r="D24" s="11">
        <v>0.35</v>
      </c>
      <c r="E24" s="11"/>
      <c r="F24" s="11"/>
      <c r="G24" t="s">
        <v>11</v>
      </c>
    </row>
    <row r="25" spans="1:7">
      <c r="A25" t="s">
        <v>7</v>
      </c>
      <c r="B25" s="8">
        <v>116709.67</v>
      </c>
      <c r="C25" s="11">
        <v>0.12</v>
      </c>
      <c r="D25" s="11">
        <v>0.37</v>
      </c>
      <c r="E25" s="11"/>
      <c r="F25" s="11"/>
      <c r="G25" t="s">
        <v>11</v>
      </c>
    </row>
    <row r="26" spans="1:7">
      <c r="A26" t="s">
        <v>8</v>
      </c>
      <c r="B26" s="13">
        <v>51901.61</v>
      </c>
      <c r="C26" s="11">
        <v>0.05</v>
      </c>
      <c r="D26" s="11">
        <v>0.35</v>
      </c>
      <c r="E26" s="11"/>
      <c r="F26" s="11"/>
      <c r="G26" t="s">
        <v>11</v>
      </c>
    </row>
    <row r="27" spans="1:7" s="6" customFormat="1">
      <c r="A27" s="6" t="s">
        <v>18</v>
      </c>
      <c r="B27" s="14">
        <f>SUM(B18:B26)</f>
        <v>988467.8</v>
      </c>
      <c r="D27" s="7" t="s">
        <v>23</v>
      </c>
      <c r="E27" s="7"/>
      <c r="F27" s="7"/>
    </row>
    <row r="28" spans="1:7">
      <c r="A28" s="3" t="s">
        <v>21</v>
      </c>
    </row>
    <row r="32" spans="1:7" s="5" customFormat="1">
      <c r="A32" s="5" t="s">
        <v>13</v>
      </c>
      <c r="B32" s="5" t="s">
        <v>16</v>
      </c>
      <c r="C32" s="5" t="s">
        <v>14</v>
      </c>
      <c r="D32" s="5" t="s">
        <v>15</v>
      </c>
    </row>
    <row r="33" spans="1:7">
      <c r="A33" t="s">
        <v>0</v>
      </c>
      <c r="B33" s="16">
        <f t="shared" ref="B33:B41" si="0">B4 + B18</f>
        <v>182582.68</v>
      </c>
      <c r="C33" s="11">
        <v>0.09</v>
      </c>
      <c r="D33" s="11">
        <v>0.36</v>
      </c>
      <c r="E33" s="1"/>
      <c r="F33" s="1"/>
      <c r="G33" t="s">
        <v>11</v>
      </c>
    </row>
    <row r="34" spans="1:7">
      <c r="A34" t="s">
        <v>1</v>
      </c>
      <c r="B34" s="16">
        <f t="shared" si="0"/>
        <v>124845.56</v>
      </c>
      <c r="C34" s="11">
        <v>0.06</v>
      </c>
      <c r="D34" s="11">
        <v>0.37</v>
      </c>
      <c r="E34" s="1"/>
      <c r="F34" s="1"/>
      <c r="G34" t="s">
        <v>11</v>
      </c>
    </row>
    <row r="35" spans="1:7">
      <c r="A35" t="s">
        <v>2</v>
      </c>
      <c r="B35" s="16">
        <f t="shared" si="0"/>
        <v>99269.72</v>
      </c>
      <c r="C35" s="11">
        <v>0.05</v>
      </c>
      <c r="D35" s="11">
        <v>0.35</v>
      </c>
      <c r="E35" s="1"/>
      <c r="F35" s="1"/>
      <c r="G35" t="s">
        <v>11</v>
      </c>
    </row>
    <row r="36" spans="1:7">
      <c r="A36" t="s">
        <v>3</v>
      </c>
      <c r="B36" s="16">
        <f t="shared" si="0"/>
        <v>206929.46</v>
      </c>
      <c r="C36" s="11">
        <v>0.1</v>
      </c>
      <c r="D36" s="11">
        <v>0.4</v>
      </c>
      <c r="E36" s="1"/>
      <c r="F36" s="1"/>
      <c r="G36" t="s">
        <v>12</v>
      </c>
    </row>
    <row r="37" spans="1:7">
      <c r="A37" t="s">
        <v>4</v>
      </c>
      <c r="B37" s="16">
        <f t="shared" si="0"/>
        <v>103105.57</v>
      </c>
      <c r="C37" s="11">
        <v>0.05</v>
      </c>
      <c r="D37" s="11">
        <v>0.44</v>
      </c>
      <c r="E37" s="1"/>
      <c r="F37" s="1"/>
      <c r="G37" t="s">
        <v>12</v>
      </c>
    </row>
    <row r="38" spans="1:7">
      <c r="A38" t="s">
        <v>5</v>
      </c>
      <c r="B38" s="16">
        <f t="shared" si="0"/>
        <v>52964.5</v>
      </c>
      <c r="C38" s="11">
        <v>0.03</v>
      </c>
      <c r="D38" s="11">
        <v>0.44</v>
      </c>
      <c r="E38" s="1"/>
      <c r="F38" s="1"/>
      <c r="G38" t="s">
        <v>12</v>
      </c>
    </row>
    <row r="39" spans="1:7">
      <c r="A39" t="s">
        <v>6</v>
      </c>
      <c r="B39" s="16">
        <f t="shared" si="0"/>
        <v>1000231.99</v>
      </c>
      <c r="C39" s="11">
        <v>0.49</v>
      </c>
      <c r="D39" s="11">
        <v>0.34</v>
      </c>
      <c r="E39" s="1"/>
      <c r="F39" s="1"/>
      <c r="G39" t="s">
        <v>11</v>
      </c>
    </row>
    <row r="40" spans="1:7">
      <c r="A40" t="s">
        <v>7</v>
      </c>
      <c r="B40" s="16">
        <f t="shared" si="0"/>
        <v>193913.19</v>
      </c>
      <c r="C40" s="11">
        <v>0.09</v>
      </c>
      <c r="D40" s="11">
        <v>0.37</v>
      </c>
      <c r="E40" s="1"/>
      <c r="F40" s="1"/>
      <c r="G40" t="s">
        <v>11</v>
      </c>
    </row>
    <row r="41" spans="1:7">
      <c r="A41" t="s">
        <v>8</v>
      </c>
      <c r="B41" s="16">
        <f t="shared" si="0"/>
        <v>94198.55</v>
      </c>
      <c r="C41" s="11">
        <v>0.05</v>
      </c>
      <c r="D41" s="11">
        <v>0.39</v>
      </c>
      <c r="E41" s="1"/>
      <c r="F41" s="1"/>
      <c r="G41" t="s">
        <v>12</v>
      </c>
    </row>
    <row r="42" spans="1:7" s="6" customFormat="1">
      <c r="A42" s="6" t="s">
        <v>18</v>
      </c>
      <c r="B42" s="19">
        <f>SUM(B33:B41)</f>
        <v>2058041.22</v>
      </c>
      <c r="C42" s="17"/>
      <c r="D42" s="18">
        <v>0.38</v>
      </c>
    </row>
    <row r="43" spans="1:7">
      <c r="A43" s="3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Libraries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UNLV</dc:creator>
  <cp:lastModifiedBy>UNLV</cp:lastModifiedBy>
  <cp:lastPrinted>2009-05-21T17:19:53Z</cp:lastPrinted>
  <dcterms:created xsi:type="dcterms:W3CDTF">2009-05-20T22:44:55Z</dcterms:created>
  <dcterms:modified xsi:type="dcterms:W3CDTF">2009-06-22T22:15:56Z</dcterms:modified>
</cp:coreProperties>
</file>